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متصرف مستشار" sheetId="1" r:id="rId1"/>
  </sheets>
  <calcPr calcId="124519"/>
</workbook>
</file>

<file path=xl/calcChain.xml><?xml version="1.0" encoding="utf-8"?>
<calcChain xmlns="http://schemas.openxmlformats.org/spreadsheetml/2006/main">
  <c r="A20" i="1"/>
  <c r="A21" s="1"/>
  <c r="A22" s="1"/>
  <c r="A23" s="1"/>
  <c r="A24" s="1"/>
  <c r="A19"/>
  <c r="H18"/>
  <c r="I18" s="1"/>
  <c r="J18" s="1"/>
  <c r="F18"/>
  <c r="D18"/>
  <c r="K11"/>
</calcChain>
</file>

<file path=xl/sharedStrings.xml><?xml version="1.0" encoding="utf-8"?>
<sst xmlns="http://schemas.openxmlformats.org/spreadsheetml/2006/main" count="35" uniqueCount="33">
  <si>
    <t xml:space="preserve"> مركز الامتحان : جامعة محمد خيضر بسكرة  </t>
  </si>
  <si>
    <t xml:space="preserve">المسجــلـــون: </t>
  </si>
  <si>
    <t xml:space="preserve"> الادارة المعنية: المؤسسة العمومية للصحة  الجوارية  زريبة  الوادي  بسكرة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</si>
  <si>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</si>
  <si>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</si>
  <si>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الغائبـــــــــون:</t>
  </si>
  <si>
    <t xml:space="preserve">كشوف النقاط للمسابقة على اساس الاختبارات المهنيةالكتابية </t>
  </si>
  <si>
    <t>للالتحاق برتبة :متصرف  مستشار</t>
  </si>
  <si>
    <t>(دورةاكتوبر2021)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</si>
  <si>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</si>
  <si>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</si>
  <si>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</si>
  <si>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</si>
  <si>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</si>
  <si>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في موضوع ذي  طابع قانوني . إداري او اقتصادي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</si>
  <si>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</si>
  <si>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</si>
  <si>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</si>
  <si>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</si>
  <si>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</si>
  <si>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</si>
  <si>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04</t>
  </si>
  <si>
    <t xml:space="preserve">  المعامل 03</t>
  </si>
  <si>
    <t>بن دحمان عمار</t>
  </si>
  <si>
    <t>مقبول</t>
  </si>
  <si>
    <t>بسكرة في :_20اكتوبر 2021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</si>
  <si>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</si>
  <si>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</si>
  <si>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 عادل مستاري</t>
  </si>
  <si>
    <t>أ د/ عبدالله  غانم</t>
  </si>
  <si>
    <t>سلامين يوسف</t>
  </si>
  <si>
    <t>د / محمد  لمعيني</t>
  </si>
  <si>
    <t>د / بوبكر عصمان</t>
  </si>
</sst>
</file>

<file path=xl/styles.xml><?xml version="1.0" encoding="utf-8"?>
<styleSheet xmlns="http://schemas.openxmlformats.org/spreadsheetml/2006/main">
  <numFmts count="1">
    <numFmt numFmtId="164" formatCode="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6"/>
      <name val="Times New Roman"/>
      <family val="1"/>
    </font>
    <font>
      <sz val="12"/>
      <name val="Franklin Gothic Heavy"/>
      <family val="2"/>
    </font>
    <font>
      <sz val="12"/>
      <name val="Times New Roman"/>
      <family val="1"/>
    </font>
    <font>
      <sz val="16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48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5" fillId="0" borderId="0" xfId="1" applyNumberFormat="1" applyFont="1"/>
    <xf numFmtId="0" fontId="9" fillId="2" borderId="1" xfId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2" fontId="7" fillId="2" borderId="5" xfId="1" applyNumberFormat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 wrapText="1" readingOrder="2"/>
    </xf>
    <xf numFmtId="0" fontId="11" fillId="0" borderId="12" xfId="1" applyFont="1" applyBorder="1" applyAlignment="1">
      <alignment horizontal="right" vertical="top" wrapText="1" readingOrder="2"/>
    </xf>
    <xf numFmtId="2" fontId="12" fillId="0" borderId="12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 wrapText="1" readingOrder="2"/>
    </xf>
    <xf numFmtId="0" fontId="11" fillId="0" borderId="15" xfId="1" applyFont="1" applyBorder="1" applyAlignment="1">
      <alignment horizontal="right" vertical="top" wrapText="1" readingOrder="2"/>
    </xf>
    <xf numFmtId="2" fontId="12" fillId="0" borderId="15" xfId="1" applyNumberFormat="1" applyFont="1" applyBorder="1" applyAlignment="1">
      <alignment horizontal="center" vertical="center"/>
    </xf>
    <xf numFmtId="2" fontId="9" fillId="0" borderId="16" xfId="1" applyNumberFormat="1" applyFont="1" applyBorder="1" applyAlignment="1">
      <alignment horizontal="center" vertical="center"/>
    </xf>
    <xf numFmtId="0" fontId="14" fillId="0" borderId="15" xfId="1" applyFont="1" applyBorder="1" applyAlignment="1">
      <alignment horizontal="right" wrapText="1" readingOrder="2"/>
    </xf>
    <xf numFmtId="2" fontId="15" fillId="0" borderId="15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wrapText="1" readingOrder="2"/>
    </xf>
    <xf numFmtId="2" fontId="1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/>
    </xf>
    <xf numFmtId="2" fontId="10" fillId="2" borderId="6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1143000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12475721175" y="28330"/>
          <a:ext cx="8467724" cy="1219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1</xdr:col>
      <xdr:colOff>179012</xdr:colOff>
      <xdr:row>0</xdr:row>
      <xdr:rowOff>137247</xdr:rowOff>
    </xdr:from>
    <xdr:to>
      <xdr:col>1</xdr:col>
      <xdr:colOff>803022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2852478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941012</xdr:colOff>
      <xdr:row>0</xdr:row>
      <xdr:rowOff>146772</xdr:rowOff>
    </xdr:from>
    <xdr:to>
      <xdr:col>10</xdr:col>
      <xdr:colOff>469647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6194503" y="146772"/>
          <a:ext cx="4716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47625</xdr:colOff>
      <xdr:row>11</xdr:row>
      <xdr:rowOff>0</xdr:rowOff>
    </xdr:from>
    <xdr:ext cx="190500" cy="257175"/>
    <xdr:sp macro="" textlink="">
      <xdr:nvSpPr>
        <xdr:cNvPr id="5" name="Text Box 35"/>
        <xdr:cNvSpPr txBox="1">
          <a:spLocks noChangeArrowheads="1"/>
        </xdr:cNvSpPr>
      </xdr:nvSpPr>
      <xdr:spPr bwMode="auto">
        <a:xfrm>
          <a:off x="12477149925" y="20097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28</xdr:row>
      <xdr:rowOff>9525</xdr:rowOff>
    </xdr:from>
    <xdr:ext cx="190500" cy="257175"/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12482750625" y="643890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118</xdr:row>
      <xdr:rowOff>9525</xdr:rowOff>
    </xdr:from>
    <xdr:ext cx="190500" cy="257175"/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12477149925" y="212121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118</xdr:row>
      <xdr:rowOff>9525</xdr:rowOff>
    </xdr:from>
    <xdr:ext cx="190500" cy="257175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482750625" y="212121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714375</xdr:colOff>
      <xdr:row>122</xdr:row>
      <xdr:rowOff>200025</xdr:rowOff>
    </xdr:from>
    <xdr:to>
      <xdr:col>8</xdr:col>
      <xdr:colOff>876300</xdr:colOff>
      <xdr:row>122</xdr:row>
      <xdr:rowOff>561975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12477388050" y="22012275"/>
          <a:ext cx="5553075" cy="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القائمة الإسمية لإمضاء المترشحين لمسابقة الإختبار المهني الخارجي</a:t>
          </a:r>
        </a:p>
      </xdr:txBody>
    </xdr:sp>
    <xdr:clientData/>
  </xdr:twoCellAnchor>
  <xdr:oneCellAnchor>
    <xdr:from>
      <xdr:col>9</xdr:col>
      <xdr:colOff>47625</xdr:colOff>
      <xdr:row>71</xdr:row>
      <xdr:rowOff>9525</xdr:rowOff>
    </xdr:from>
    <xdr:ext cx="190500" cy="257175"/>
    <xdr:sp macro="" textlink="">
      <xdr:nvSpPr>
        <xdr:cNvPr id="10" name="Text Box 29"/>
        <xdr:cNvSpPr txBox="1">
          <a:spLocks noChangeArrowheads="1"/>
        </xdr:cNvSpPr>
      </xdr:nvSpPr>
      <xdr:spPr bwMode="auto">
        <a:xfrm>
          <a:off x="12477149925" y="1360170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71</xdr:row>
      <xdr:rowOff>9525</xdr:rowOff>
    </xdr:from>
    <xdr:ext cx="190500" cy="257175"/>
    <xdr:sp macro="" textlink="">
      <xdr:nvSpPr>
        <xdr:cNvPr id="11" name="Text Box 30"/>
        <xdr:cNvSpPr txBox="1">
          <a:spLocks noChangeArrowheads="1"/>
        </xdr:cNvSpPr>
      </xdr:nvSpPr>
      <xdr:spPr bwMode="auto">
        <a:xfrm>
          <a:off x="12482750625" y="1360170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47</xdr:row>
      <xdr:rowOff>0</xdr:rowOff>
    </xdr:from>
    <xdr:ext cx="190500" cy="257175"/>
    <xdr:sp macro="" textlink="">
      <xdr:nvSpPr>
        <xdr:cNvPr id="12" name="Text Box 35"/>
        <xdr:cNvSpPr txBox="1">
          <a:spLocks noChangeArrowheads="1"/>
        </xdr:cNvSpPr>
      </xdr:nvSpPr>
      <xdr:spPr bwMode="auto">
        <a:xfrm>
          <a:off x="12477149925" y="97059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65</xdr:row>
      <xdr:rowOff>9525</xdr:rowOff>
    </xdr:from>
    <xdr:ext cx="190500" cy="257175"/>
    <xdr:sp macro="" textlink="">
      <xdr:nvSpPr>
        <xdr:cNvPr id="13" name="Text Box 32"/>
        <xdr:cNvSpPr txBox="1">
          <a:spLocks noChangeArrowheads="1"/>
        </xdr:cNvSpPr>
      </xdr:nvSpPr>
      <xdr:spPr bwMode="auto">
        <a:xfrm>
          <a:off x="12477149925" y="126301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65</xdr:row>
      <xdr:rowOff>9525</xdr:rowOff>
    </xdr:from>
    <xdr:ext cx="190500" cy="257175"/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12482750625" y="126301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1"/>
  <sheetViews>
    <sheetView rightToLeft="1" tabSelected="1" view="pageBreakPreview" zoomScaleSheetLayoutView="100" workbookViewId="0">
      <selection activeCell="G10" sqref="G10"/>
    </sheetView>
  </sheetViews>
  <sheetFormatPr baseColWidth="10" defaultRowHeight="12.75"/>
  <cols>
    <col min="1" max="1" width="8" style="6" customWidth="1"/>
    <col min="2" max="2" width="18.140625" style="6" customWidth="1"/>
    <col min="3" max="3" width="10.140625" style="6" customWidth="1"/>
    <col min="4" max="4" width="10" style="6" customWidth="1"/>
    <col min="5" max="5" width="9.85546875" style="6" customWidth="1"/>
    <col min="6" max="6" width="10.85546875" style="6" customWidth="1"/>
    <col min="7" max="7" width="12.140625" style="6" customWidth="1"/>
    <col min="8" max="8" width="10.7109375" style="6" customWidth="1"/>
    <col min="9" max="9" width="12.140625" style="6" customWidth="1"/>
    <col min="10" max="10" width="10.85546875" style="6" customWidth="1"/>
    <col min="11" max="11" width="14.140625" style="6" customWidth="1"/>
    <col min="12" max="12" width="3.85546875" style="6" customWidth="1"/>
    <col min="13" max="16384" width="11.42578125" style="6"/>
  </cols>
  <sheetData>
    <row r="9" spans="1:11" s="2" customFormat="1" ht="18.75">
      <c r="A9" s="40" t="s">
        <v>0</v>
      </c>
      <c r="B9" s="40"/>
      <c r="C9" s="40"/>
      <c r="D9" s="40"/>
      <c r="E9" s="1"/>
      <c r="F9" s="1"/>
      <c r="I9" s="3"/>
      <c r="J9" s="4" t="s">
        <v>1</v>
      </c>
      <c r="K9" s="5">
        <v>1</v>
      </c>
    </row>
    <row r="10" spans="1:11" ht="18.75">
      <c r="A10" s="3" t="s">
        <v>2</v>
      </c>
      <c r="B10" s="3"/>
      <c r="C10" s="3"/>
      <c r="D10" s="3"/>
      <c r="E10" s="3"/>
      <c r="F10" s="2"/>
      <c r="I10" s="3"/>
      <c r="J10" s="4" t="s">
        <v>3</v>
      </c>
      <c r="K10" s="7">
        <v>1</v>
      </c>
    </row>
    <row r="11" spans="1:11" ht="18.75">
      <c r="A11" s="41" t="s">
        <v>4</v>
      </c>
      <c r="B11" s="42"/>
      <c r="C11" s="42"/>
      <c r="D11" s="42"/>
      <c r="E11" s="2"/>
      <c r="F11" s="2"/>
      <c r="I11" s="3"/>
      <c r="J11" s="4" t="s">
        <v>5</v>
      </c>
      <c r="K11" s="7">
        <f>K9-K10</f>
        <v>0</v>
      </c>
    </row>
    <row r="12" spans="1:11" ht="20.25">
      <c r="A12" s="43" t="s">
        <v>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20.25">
      <c r="A13" s="44" t="s">
        <v>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1" thickBot="1">
      <c r="A14" s="43" t="s">
        <v>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18.75" thickTop="1">
      <c r="A15" s="8"/>
      <c r="B15" s="8"/>
      <c r="C15" s="45" t="s">
        <v>9</v>
      </c>
      <c r="D15" s="46"/>
      <c r="E15" s="46"/>
      <c r="F15" s="46"/>
      <c r="G15" s="46"/>
      <c r="H15" s="47"/>
      <c r="I15" s="9"/>
      <c r="J15" s="9" t="s">
        <v>10</v>
      </c>
      <c r="K15" s="9"/>
    </row>
    <row r="16" spans="1:11" ht="39" customHeight="1" thickBot="1">
      <c r="A16" s="10" t="s">
        <v>11</v>
      </c>
      <c r="B16" s="10" t="s">
        <v>12</v>
      </c>
      <c r="C16" s="34" t="s">
        <v>13</v>
      </c>
      <c r="D16" s="35"/>
      <c r="E16" s="36" t="s">
        <v>14</v>
      </c>
      <c r="F16" s="37"/>
      <c r="G16" s="34" t="s">
        <v>15</v>
      </c>
      <c r="H16" s="35"/>
      <c r="I16" s="11" t="s">
        <v>16</v>
      </c>
      <c r="J16" s="11" t="s">
        <v>17</v>
      </c>
      <c r="K16" s="11" t="s">
        <v>18</v>
      </c>
    </row>
    <row r="17" spans="1:11" ht="14.25" thickTop="1" thickBot="1">
      <c r="A17" s="12"/>
      <c r="B17" s="12"/>
      <c r="C17" s="13" t="s">
        <v>19</v>
      </c>
      <c r="D17" s="14" t="s">
        <v>20</v>
      </c>
      <c r="E17" s="13" t="s">
        <v>19</v>
      </c>
      <c r="F17" s="14" t="s">
        <v>21</v>
      </c>
      <c r="G17" s="13" t="s">
        <v>19</v>
      </c>
      <c r="H17" s="14" t="s">
        <v>22</v>
      </c>
      <c r="I17" s="15"/>
      <c r="J17" s="15"/>
      <c r="K17" s="15"/>
    </row>
    <row r="18" spans="1:11" ht="21" thickTop="1">
      <c r="A18" s="16">
        <v>1</v>
      </c>
      <c r="B18" s="17" t="s">
        <v>23</v>
      </c>
      <c r="C18" s="18">
        <v>11</v>
      </c>
      <c r="D18" s="18">
        <f>C18*2</f>
        <v>22</v>
      </c>
      <c r="E18" s="18">
        <v>12</v>
      </c>
      <c r="F18" s="18">
        <f>E18*4</f>
        <v>48</v>
      </c>
      <c r="G18" s="18">
        <v>15</v>
      </c>
      <c r="H18" s="18">
        <f>G18*3</f>
        <v>45</v>
      </c>
      <c r="I18" s="18">
        <f>H18+F18+D18</f>
        <v>115</v>
      </c>
      <c r="J18" s="18">
        <f>I18/9</f>
        <v>12.777777777777779</v>
      </c>
      <c r="K18" s="19" t="s">
        <v>24</v>
      </c>
    </row>
    <row r="19" spans="1:11" ht="20.25">
      <c r="A19" s="20">
        <f>A18+1</f>
        <v>2</v>
      </c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0" spans="1:11" ht="20.25">
      <c r="A20" s="20">
        <f>A19+1</f>
        <v>3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20.25">
      <c r="A21" s="20">
        <f t="shared" ref="A21:A24" si="0">A20+1</f>
        <v>4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ht="20.25">
      <c r="A22" s="20">
        <f t="shared" si="0"/>
        <v>5</v>
      </c>
      <c r="B22" s="24"/>
      <c r="C22" s="22"/>
      <c r="D22" s="25"/>
      <c r="E22" s="25"/>
      <c r="F22" s="25"/>
      <c r="G22" s="25"/>
      <c r="H22" s="25"/>
      <c r="I22" s="25"/>
      <c r="J22" s="25"/>
      <c r="K22" s="26"/>
    </row>
    <row r="23" spans="1:11" ht="20.25">
      <c r="A23" s="20">
        <f t="shared" si="0"/>
        <v>6</v>
      </c>
      <c r="B23" s="24"/>
      <c r="C23" s="22"/>
      <c r="D23" s="25"/>
      <c r="E23" s="25"/>
      <c r="F23" s="25"/>
      <c r="G23" s="25"/>
      <c r="H23" s="25"/>
      <c r="I23" s="25"/>
      <c r="J23" s="25"/>
      <c r="K23" s="26"/>
    </row>
    <row r="24" spans="1:11" ht="20.25">
      <c r="A24" s="20">
        <f t="shared" si="0"/>
        <v>7</v>
      </c>
      <c r="B24" s="24"/>
      <c r="C24" s="22"/>
      <c r="D24" s="25"/>
      <c r="E24" s="25"/>
      <c r="F24" s="25"/>
      <c r="G24" s="25"/>
      <c r="H24" s="25"/>
      <c r="I24" s="25"/>
      <c r="J24" s="25"/>
      <c r="K24" s="26"/>
    </row>
    <row r="25" spans="1:11" ht="18" customHeight="1">
      <c r="A25" s="27"/>
      <c r="B25" s="28"/>
      <c r="C25" s="29"/>
      <c r="D25" s="29"/>
      <c r="E25" s="29"/>
      <c r="F25" s="29"/>
      <c r="G25" s="29"/>
      <c r="H25" s="29"/>
      <c r="I25" s="38" t="s">
        <v>25</v>
      </c>
      <c r="J25" s="38"/>
      <c r="K25" s="38"/>
    </row>
    <row r="26" spans="1:11" ht="18">
      <c r="A26" s="39" t="s">
        <v>26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18">
      <c r="A27" s="30"/>
      <c r="B27" s="30"/>
      <c r="C27" s="30"/>
      <c r="D27" s="30"/>
      <c r="E27" s="30"/>
      <c r="F27" s="32" t="s">
        <v>27</v>
      </c>
      <c r="G27" s="32"/>
      <c r="H27" s="32"/>
      <c r="I27" s="30"/>
    </row>
    <row r="28" spans="1:11" ht="18">
      <c r="F28" s="32" t="s">
        <v>28</v>
      </c>
      <c r="G28" s="32"/>
      <c r="H28" s="32"/>
    </row>
    <row r="29" spans="1:11" ht="18">
      <c r="F29" s="32" t="s">
        <v>29</v>
      </c>
      <c r="G29" s="32"/>
      <c r="H29" s="32"/>
      <c r="I29" s="33" t="s">
        <v>30</v>
      </c>
      <c r="J29" s="33"/>
      <c r="K29" s="33"/>
    </row>
    <row r="30" spans="1:11" ht="18">
      <c r="F30" s="31" t="s">
        <v>31</v>
      </c>
      <c r="G30" s="31"/>
      <c r="H30" s="31"/>
    </row>
    <row r="31" spans="1:11" ht="18">
      <c r="F31" s="31" t="s">
        <v>32</v>
      </c>
    </row>
  </sheetData>
  <mergeCells count="15">
    <mergeCell ref="C15:H15"/>
    <mergeCell ref="A9:D9"/>
    <mergeCell ref="A11:D11"/>
    <mergeCell ref="A12:K12"/>
    <mergeCell ref="A13:K13"/>
    <mergeCell ref="A14:K14"/>
    <mergeCell ref="F28:H28"/>
    <mergeCell ref="F29:H29"/>
    <mergeCell ref="I29:K29"/>
    <mergeCell ref="C16:D16"/>
    <mergeCell ref="E16:F16"/>
    <mergeCell ref="G16:H16"/>
    <mergeCell ref="I25:K25"/>
    <mergeCell ref="A26:K26"/>
    <mergeCell ref="F27:H27"/>
  </mergeCells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 مستشار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dcterms:created xsi:type="dcterms:W3CDTF">2021-10-25T14:33:10Z</dcterms:created>
  <dcterms:modified xsi:type="dcterms:W3CDTF">2021-10-27T19:54:28Z</dcterms:modified>
</cp:coreProperties>
</file>